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osh\Dropbox\Statistics\"/>
    </mc:Choice>
  </mc:AlternateContent>
  <bookViews>
    <workbookView xWindow="0" yWindow="0" windowWidth="20490" windowHeight="7020"/>
  </bookViews>
  <sheets>
    <sheet name="Excel Practice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2" l="1"/>
  <c r="R4" i="2"/>
  <c r="R2" i="2"/>
  <c r="R3" i="2" s="1"/>
  <c r="R5" i="2" s="1"/>
  <c r="O30" i="2"/>
  <c r="N30" i="2"/>
</calcChain>
</file>

<file path=xl/comments1.xml><?xml version="1.0" encoding="utf-8"?>
<comments xmlns="http://schemas.openxmlformats.org/spreadsheetml/2006/main">
  <authors>
    <author>Josh Walker</author>
  </authors>
  <commentList>
    <comment ref="D1" authorId="0" shapeId="0">
      <text>
        <r>
          <rPr>
            <b/>
            <sz val="9"/>
            <color indexed="81"/>
            <rFont val="Tahoma"/>
            <family val="2"/>
          </rPr>
          <t>Josh Walker: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<sst xmlns="http://schemas.openxmlformats.org/spreadsheetml/2006/main" count="160" uniqueCount="99">
  <si>
    <t>Venues</t>
  </si>
  <si>
    <t>Cost</t>
  </si>
  <si>
    <t>Rating</t>
  </si>
  <si>
    <t>Included</t>
  </si>
  <si>
    <t>Party Favors/Crowns</t>
  </si>
  <si>
    <t>Attendance</t>
  </si>
  <si>
    <t>Selections</t>
  </si>
  <si>
    <t>Average Attendance</t>
  </si>
  <si>
    <t>SHS Gym</t>
  </si>
  <si>
    <t>none</t>
  </si>
  <si>
    <t>based on rating</t>
  </si>
  <si>
    <t>Venue</t>
  </si>
  <si>
    <t>x</t>
  </si>
  <si>
    <t>Ticket Price</t>
  </si>
  <si>
    <t>Calhouns (Lenoir City)</t>
  </si>
  <si>
    <t>Tables, Chairs, Catering (13 Rating)</t>
  </si>
  <si>
    <t>cheap</t>
  </si>
  <si>
    <t>People Attending</t>
  </si>
  <si>
    <t>if rating</t>
  </si>
  <si>
    <t>Budget:</t>
  </si>
  <si>
    <t>Springbrook (Niota)</t>
  </si>
  <si>
    <t>Tables, Chairs</t>
  </si>
  <si>
    <t>good</t>
  </si>
  <si>
    <t>&gt;200</t>
  </si>
  <si>
    <t>Catering</t>
  </si>
  <si>
    <t>-</t>
  </si>
  <si>
    <t>expenses</t>
  </si>
  <si>
    <t>Rothchilds (Knoxville)</t>
  </si>
  <si>
    <t>Tables, Chairs, Lighting (4 rating)</t>
  </si>
  <si>
    <t>best</t>
  </si>
  <si>
    <t>160-199</t>
  </si>
  <si>
    <t>money remaining</t>
  </si>
  <si>
    <t>Sunsphere (Knoxville)</t>
  </si>
  <si>
    <t>140-159</t>
  </si>
  <si>
    <t>Hunter Valley Farms (Knoxville)</t>
  </si>
  <si>
    <t>Tables, Chairs, DJ/Lighting (8 rating total)</t>
  </si>
  <si>
    <t>Photo booth</t>
  </si>
  <si>
    <t>cost</t>
  </si>
  <si>
    <t>rating</t>
  </si>
  <si>
    <t>100-139</t>
  </si>
  <si>
    <t>Aquarium (Chattanooga)</t>
  </si>
  <si>
    <t>Tables, Chairs, Security</t>
  </si>
  <si>
    <t>&lt;100</t>
  </si>
  <si>
    <t>Rating + money remaining</t>
  </si>
  <si>
    <t>Smokies Stadium (Kodak)</t>
  </si>
  <si>
    <t>yes</t>
  </si>
  <si>
    <t>Knoxville Convention Center</t>
  </si>
  <si>
    <t>based on price</t>
  </si>
  <si>
    <t>Flowers</t>
  </si>
  <si>
    <t>if price</t>
  </si>
  <si>
    <t>DJ</t>
  </si>
  <si>
    <t xml:space="preserve">Cost </t>
  </si>
  <si>
    <t>None</t>
  </si>
  <si>
    <t>Ice Water Only</t>
  </si>
  <si>
    <t>Daisies</t>
  </si>
  <si>
    <t>Lighting</t>
  </si>
  <si>
    <t>Ratin</t>
  </si>
  <si>
    <t>Candy</t>
  </si>
  <si>
    <t>Roses</t>
  </si>
  <si>
    <t>soft drinks - 2 liters, self-serve</t>
  </si>
  <si>
    <t>Security</t>
  </si>
  <si>
    <t>Cookies</t>
  </si>
  <si>
    <t>Bottled Water</t>
  </si>
  <si>
    <t>Party Favors</t>
  </si>
  <si>
    <t>Punch Fountain</t>
  </si>
  <si>
    <t>Ice Cream Station</t>
  </si>
  <si>
    <t>Photo Booth</t>
  </si>
  <si>
    <t>Soft drinks - served at a counter</t>
  </si>
  <si>
    <t>Chocolate Fondue Fountain</t>
  </si>
  <si>
    <t>rating based</t>
  </si>
  <si>
    <t>Snacks</t>
  </si>
  <si>
    <t>price based</t>
  </si>
  <si>
    <t>Salad Bar</t>
  </si>
  <si>
    <t>actual attendance</t>
  </si>
  <si>
    <t>--</t>
  </si>
  <si>
    <t>Taco Bar</t>
  </si>
  <si>
    <t>average</t>
  </si>
  <si>
    <t>Mini Burgers Bar</t>
  </si>
  <si>
    <t>Decorations</t>
  </si>
  <si>
    <t>Hors d'oeuvres</t>
  </si>
  <si>
    <t>Steak/Chicken Dinner</t>
  </si>
  <si>
    <t>Tables/Chairs</t>
  </si>
  <si>
    <t>minimal</t>
  </si>
  <si>
    <t>DJ #1</t>
  </si>
  <si>
    <t>includes lighting (3 rating)</t>
  </si>
  <si>
    <t>extravagant</t>
  </si>
  <si>
    <t>DJ #2</t>
  </si>
  <si>
    <t>DJ #3</t>
  </si>
  <si>
    <t>includes lighting (5 rating)</t>
  </si>
  <si>
    <t>DJ #4</t>
  </si>
  <si>
    <t>DJ Khaled</t>
  </si>
  <si>
    <t>rented</t>
  </si>
  <si>
    <t>Cheap Lighting</t>
  </si>
  <si>
    <t>Regular Lighting</t>
  </si>
  <si>
    <t>Deluxe Lighting</t>
  </si>
  <si>
    <t>Totals Cost</t>
  </si>
  <si>
    <t>Bill and Ted</t>
  </si>
  <si>
    <t>Super Secure</t>
  </si>
  <si>
    <t>Rent-a-Cop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</si>
</sst>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1"/>
        <bgColor theme="1"/>
      </patternFill>
    </fill>
    <fill>
      <patternFill patternType="solid">
        <fgColor theme="1"/>
        <bgColor indexed="64"/>
      </patternFill>
    </fill>
  </fills>
  <borders count="20">
    <border>
      <left/>
      <right/>
      <top/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indexed="64"/>
      </bottom>
      <diagonal/>
    </border>
    <border>
      <left/>
      <right/>
      <top style="thin">
        <color theme="1"/>
      </top>
      <bottom style="thin">
        <color indexed="64"/>
      </bottom>
      <diagonal/>
    </border>
    <border>
      <left/>
      <right style="thin">
        <color theme="1"/>
      </right>
      <top style="thin">
        <color theme="1"/>
      </top>
      <bottom style="thin">
        <color indexed="64"/>
      </bottom>
      <diagonal/>
    </border>
    <border>
      <left style="thin">
        <color indexed="64"/>
      </left>
      <right/>
      <top style="thin">
        <color theme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theme="1"/>
      </top>
      <bottom/>
      <diagonal/>
    </border>
    <border>
      <left style="thin">
        <color indexed="64"/>
      </left>
      <right/>
      <top style="thin">
        <color theme="1"/>
      </top>
      <bottom style="thin">
        <color indexed="64"/>
      </bottom>
      <diagonal/>
    </border>
    <border>
      <left/>
      <right style="thin">
        <color indexed="64"/>
      </right>
      <top style="thin">
        <color theme="1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5">
    <xf numFmtId="0" fontId="0" fillId="0" borderId="0" xfId="0"/>
    <xf numFmtId="0" fontId="2" fillId="2" borderId="1" xfId="0" applyFont="1" applyFill="1" applyBorder="1"/>
    <xf numFmtId="44" fontId="2" fillId="2" borderId="2" xfId="1" applyFont="1" applyFill="1" applyBorder="1"/>
    <xf numFmtId="0" fontId="2" fillId="2" borderId="2" xfId="0" applyFont="1" applyFill="1" applyBorder="1"/>
    <xf numFmtId="0" fontId="2" fillId="2" borderId="3" xfId="0" applyFont="1" applyFill="1" applyBorder="1"/>
    <xf numFmtId="0" fontId="0" fillId="0" borderId="0" xfId="0" applyAlignment="1">
      <alignment horizontal="right"/>
    </xf>
    <xf numFmtId="0" fontId="0" fillId="0" borderId="5" xfId="0" applyBorder="1"/>
    <xf numFmtId="0" fontId="0" fillId="0" borderId="1" xfId="0" applyFont="1" applyBorder="1"/>
    <xf numFmtId="44" fontId="0" fillId="0" borderId="2" xfId="1" applyFont="1" applyBorder="1"/>
    <xf numFmtId="0" fontId="0" fillId="0" borderId="2" xfId="0" applyFont="1" applyBorder="1"/>
    <xf numFmtId="0" fontId="0" fillId="0" borderId="3" xfId="0" applyFont="1" applyBorder="1"/>
    <xf numFmtId="0" fontId="0" fillId="0" borderId="4" xfId="0" applyBorder="1"/>
    <xf numFmtId="0" fontId="0" fillId="0" borderId="0" xfId="0" applyFill="1" applyBorder="1" applyAlignment="1">
      <alignment horizontal="right"/>
    </xf>
    <xf numFmtId="0" fontId="0" fillId="0" borderId="6" xfId="0" applyFill="1" applyBorder="1" applyAlignment="1">
      <alignment horizontal="right"/>
    </xf>
    <xf numFmtId="0" fontId="0" fillId="0" borderId="6" xfId="0" applyBorder="1"/>
    <xf numFmtId="0" fontId="2" fillId="2" borderId="4" xfId="0" applyFont="1" applyFill="1" applyBorder="1"/>
    <xf numFmtId="0" fontId="0" fillId="0" borderId="7" xfId="0" applyBorder="1"/>
    <xf numFmtId="0" fontId="0" fillId="0" borderId="8" xfId="0" applyFont="1" applyBorder="1"/>
    <xf numFmtId="44" fontId="0" fillId="0" borderId="9" xfId="1" applyFont="1" applyBorder="1"/>
    <xf numFmtId="0" fontId="0" fillId="0" borderId="10" xfId="0" applyFont="1" applyBorder="1"/>
    <xf numFmtId="0" fontId="0" fillId="0" borderId="0" xfId="0" applyBorder="1"/>
    <xf numFmtId="44" fontId="0" fillId="0" borderId="0" xfId="1" applyFont="1"/>
    <xf numFmtId="0" fontId="0" fillId="0" borderId="11" xfId="0" applyFont="1" applyBorder="1"/>
    <xf numFmtId="44" fontId="0" fillId="0" borderId="12" xfId="1" applyFont="1" applyBorder="1"/>
    <xf numFmtId="0" fontId="0" fillId="0" borderId="13" xfId="0" applyFont="1" applyBorder="1"/>
    <xf numFmtId="0" fontId="0" fillId="0" borderId="9" xfId="0" applyFont="1" applyBorder="1"/>
    <xf numFmtId="0" fontId="0" fillId="0" borderId="14" xfId="1" applyNumberFormat="1" applyFont="1" applyBorder="1"/>
    <xf numFmtId="44" fontId="0" fillId="0" borderId="14" xfId="1" quotePrefix="1" applyFont="1" applyBorder="1"/>
    <xf numFmtId="44" fontId="0" fillId="0" borderId="14" xfId="1" applyFont="1" applyBorder="1"/>
    <xf numFmtId="0" fontId="2" fillId="2" borderId="15" xfId="0" applyFont="1" applyFill="1" applyBorder="1"/>
    <xf numFmtId="44" fontId="2" fillId="2" borderId="16" xfId="1" applyFont="1" applyFill="1" applyBorder="1"/>
    <xf numFmtId="0" fontId="0" fillId="0" borderId="17" xfId="1" applyNumberFormat="1" applyFont="1" applyBorder="1"/>
    <xf numFmtId="0" fontId="0" fillId="0" borderId="18" xfId="1" applyNumberFormat="1" applyFont="1" applyBorder="1"/>
    <xf numFmtId="44" fontId="0" fillId="0" borderId="18" xfId="1" applyFont="1" applyBorder="1"/>
    <xf numFmtId="0" fontId="0" fillId="0" borderId="19" xfId="1" applyNumberFormat="1" applyFont="1" applyBorder="1"/>
    <xf numFmtId="0" fontId="0" fillId="0" borderId="4" xfId="0" quotePrefix="1" applyBorder="1"/>
    <xf numFmtId="0" fontId="0" fillId="0" borderId="4" xfId="0" applyBorder="1" applyAlignment="1"/>
    <xf numFmtId="44" fontId="0" fillId="0" borderId="17" xfId="1" applyFont="1" applyBorder="1"/>
    <xf numFmtId="44" fontId="0" fillId="0" borderId="4" xfId="1" applyFont="1" applyFill="1" applyBorder="1"/>
    <xf numFmtId="44" fontId="0" fillId="0" borderId="4" xfId="1" applyFont="1" applyBorder="1"/>
    <xf numFmtId="0" fontId="0" fillId="0" borderId="4" xfId="1" applyNumberFormat="1" applyFont="1" applyFill="1" applyBorder="1"/>
    <xf numFmtId="0" fontId="0" fillId="0" borderId="4" xfId="1" applyNumberFormat="1" applyFont="1" applyBorder="1"/>
    <xf numFmtId="0" fontId="2" fillId="2" borderId="4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3" borderId="4" xfId="0" applyFill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45"/>
  <sheetViews>
    <sheetView tabSelected="1" view="pageLayout" topLeftCell="E1" zoomScale="70" zoomScaleNormal="100" zoomScalePageLayoutView="70" workbookViewId="0">
      <selection activeCell="K10" sqref="K10"/>
    </sheetView>
  </sheetViews>
  <sheetFormatPr defaultRowHeight="15" x14ac:dyDescent="0.25"/>
  <cols>
    <col min="1" max="1" width="34.140625" customWidth="1"/>
    <col min="2" max="2" width="12.140625" style="21" customWidth="1"/>
    <col min="3" max="3" width="11" customWidth="1"/>
    <col min="4" max="4" width="32" customWidth="1"/>
    <col min="5" max="5" width="23.5703125" customWidth="1"/>
    <col min="6" max="6" width="10.5703125" style="21" customWidth="1"/>
    <col min="8" max="8" width="5.42578125" customWidth="1"/>
    <col min="9" max="9" width="16" customWidth="1"/>
    <col min="13" max="13" width="18.5703125" customWidth="1"/>
    <col min="17" max="17" width="21.28515625" customWidth="1"/>
    <col min="18" max="18" width="16.85546875" customWidth="1"/>
  </cols>
  <sheetData>
    <row r="1" spans="1:18" x14ac:dyDescent="0.25">
      <c r="A1" s="1" t="s">
        <v>0</v>
      </c>
      <c r="B1" s="2" t="s">
        <v>1</v>
      </c>
      <c r="C1" s="3" t="s">
        <v>2</v>
      </c>
      <c r="D1" s="4" t="s">
        <v>3</v>
      </c>
      <c r="E1" s="1" t="s">
        <v>4</v>
      </c>
      <c r="F1" s="2" t="s">
        <v>1</v>
      </c>
      <c r="G1" s="4" t="s">
        <v>2</v>
      </c>
      <c r="I1" s="42" t="s">
        <v>5</v>
      </c>
      <c r="J1" s="42"/>
      <c r="M1" s="43" t="s">
        <v>6</v>
      </c>
      <c r="N1" s="43"/>
      <c r="O1" s="43"/>
      <c r="Q1" s="5" t="s">
        <v>7</v>
      </c>
      <c r="R1" s="6"/>
    </row>
    <row r="2" spans="1:18" ht="15.75" thickBot="1" x14ac:dyDescent="0.3">
      <c r="A2" s="7" t="s">
        <v>8</v>
      </c>
      <c r="B2" s="8">
        <v>0</v>
      </c>
      <c r="C2" s="9">
        <v>10</v>
      </c>
      <c r="D2" s="10"/>
      <c r="E2" s="7" t="s">
        <v>9</v>
      </c>
      <c r="F2" s="8">
        <v>0</v>
      </c>
      <c r="G2" s="10">
        <v>-10</v>
      </c>
      <c r="I2" s="43" t="s">
        <v>10</v>
      </c>
      <c r="J2" s="43"/>
      <c r="M2" s="11" t="s">
        <v>11</v>
      </c>
      <c r="N2" s="11" t="s">
        <v>1</v>
      </c>
      <c r="O2" s="11" t="s">
        <v>2</v>
      </c>
      <c r="P2" s="12" t="s">
        <v>12</v>
      </c>
      <c r="Q2" s="13" t="s">
        <v>13</v>
      </c>
      <c r="R2" s="14">
        <f>M24</f>
        <v>0</v>
      </c>
    </row>
    <row r="3" spans="1:18" x14ac:dyDescent="0.25">
      <c r="A3" s="7" t="s">
        <v>14</v>
      </c>
      <c r="B3" s="8">
        <v>2000</v>
      </c>
      <c r="C3" s="9">
        <v>60</v>
      </c>
      <c r="D3" s="10" t="s">
        <v>15</v>
      </c>
      <c r="E3" s="7" t="s">
        <v>16</v>
      </c>
      <c r="F3" s="8">
        <v>100</v>
      </c>
      <c r="G3" s="10">
        <v>2</v>
      </c>
      <c r="I3" s="15" t="s">
        <v>17</v>
      </c>
      <c r="J3" s="15" t="s">
        <v>18</v>
      </c>
      <c r="M3" s="11"/>
      <c r="N3" s="11"/>
      <c r="O3" s="11"/>
      <c r="Q3" s="5" t="s">
        <v>19</v>
      </c>
      <c r="R3" s="6">
        <f>R1*R2</f>
        <v>0</v>
      </c>
    </row>
    <row r="4" spans="1:18" ht="15.75" thickBot="1" x14ac:dyDescent="0.3">
      <c r="A4" s="7" t="s">
        <v>20</v>
      </c>
      <c r="B4" s="8">
        <v>3000</v>
      </c>
      <c r="C4" s="9">
        <v>50</v>
      </c>
      <c r="D4" s="10" t="s">
        <v>21</v>
      </c>
      <c r="E4" s="7" t="s">
        <v>22</v>
      </c>
      <c r="F4" s="8">
        <v>200</v>
      </c>
      <c r="G4" s="10">
        <v>4</v>
      </c>
      <c r="I4" s="11">
        <v>250</v>
      </c>
      <c r="J4" s="11" t="s">
        <v>23</v>
      </c>
      <c r="M4" s="11" t="s">
        <v>24</v>
      </c>
      <c r="N4" s="11" t="s">
        <v>1</v>
      </c>
      <c r="O4" s="11" t="s">
        <v>2</v>
      </c>
      <c r="P4" s="12" t="s">
        <v>25</v>
      </c>
      <c r="Q4" s="13" t="s">
        <v>26</v>
      </c>
      <c r="R4" s="16">
        <f>N30</f>
        <v>0</v>
      </c>
    </row>
    <row r="5" spans="1:18" x14ac:dyDescent="0.25">
      <c r="A5" s="7" t="s">
        <v>27</v>
      </c>
      <c r="B5" s="8">
        <v>4500</v>
      </c>
      <c r="C5" s="9">
        <v>70</v>
      </c>
      <c r="D5" s="10" t="s">
        <v>28</v>
      </c>
      <c r="E5" s="17" t="s">
        <v>29</v>
      </c>
      <c r="F5" s="18">
        <v>350</v>
      </c>
      <c r="G5" s="19">
        <v>6</v>
      </c>
      <c r="I5" s="11">
        <v>200</v>
      </c>
      <c r="J5" s="11" t="s">
        <v>30</v>
      </c>
      <c r="M5" s="11"/>
      <c r="N5" s="11"/>
      <c r="O5" s="11"/>
      <c r="P5" s="12"/>
      <c r="Q5" s="12" t="s">
        <v>31</v>
      </c>
      <c r="R5" s="20">
        <f>R3-R4</f>
        <v>0</v>
      </c>
    </row>
    <row r="6" spans="1:18" x14ac:dyDescent="0.25">
      <c r="A6" s="7" t="s">
        <v>32</v>
      </c>
      <c r="B6" s="8">
        <v>6500</v>
      </c>
      <c r="C6" s="9">
        <v>85</v>
      </c>
      <c r="D6" s="10" t="s">
        <v>21</v>
      </c>
      <c r="I6" s="11">
        <v>150</v>
      </c>
      <c r="J6" s="11" t="s">
        <v>33</v>
      </c>
      <c r="M6" s="11"/>
      <c r="N6" s="11"/>
      <c r="O6" s="11"/>
    </row>
    <row r="7" spans="1:18" x14ac:dyDescent="0.25">
      <c r="A7" s="7" t="s">
        <v>34</v>
      </c>
      <c r="B7" s="8">
        <v>7000</v>
      </c>
      <c r="C7" s="9">
        <v>80</v>
      </c>
      <c r="D7" s="10" t="s">
        <v>35</v>
      </c>
      <c r="E7" s="1" t="s">
        <v>36</v>
      </c>
      <c r="F7" s="2" t="s">
        <v>37</v>
      </c>
      <c r="G7" s="4" t="s">
        <v>38</v>
      </c>
      <c r="I7" s="11">
        <v>100</v>
      </c>
      <c r="J7" s="11" t="s">
        <v>39</v>
      </c>
      <c r="M7" s="11"/>
      <c r="N7" s="11"/>
      <c r="O7" s="11"/>
    </row>
    <row r="8" spans="1:18" ht="15.75" thickBot="1" x14ac:dyDescent="0.3">
      <c r="A8" s="7" t="s">
        <v>40</v>
      </c>
      <c r="B8" s="8">
        <v>7200</v>
      </c>
      <c r="C8" s="9">
        <v>90</v>
      </c>
      <c r="D8" s="10" t="s">
        <v>41</v>
      </c>
      <c r="E8" s="7" t="s">
        <v>9</v>
      </c>
      <c r="F8" s="8">
        <v>0</v>
      </c>
      <c r="G8" s="10">
        <v>0</v>
      </c>
      <c r="I8" s="11">
        <v>50</v>
      </c>
      <c r="J8" s="11" t="s">
        <v>42</v>
      </c>
      <c r="M8" s="11"/>
      <c r="N8" s="11"/>
      <c r="O8" s="11"/>
      <c r="Q8" s="12" t="s">
        <v>43</v>
      </c>
      <c r="R8" s="14"/>
    </row>
    <row r="9" spans="1:18" x14ac:dyDescent="0.25">
      <c r="A9" s="7" t="s">
        <v>44</v>
      </c>
      <c r="B9" s="8">
        <v>8000</v>
      </c>
      <c r="C9" s="9">
        <v>75</v>
      </c>
      <c r="D9" s="10" t="s">
        <v>41</v>
      </c>
      <c r="E9" s="22" t="s">
        <v>45</v>
      </c>
      <c r="F9" s="23">
        <v>300</v>
      </c>
      <c r="G9" s="24">
        <v>5</v>
      </c>
      <c r="M9" s="11"/>
      <c r="N9" s="11"/>
      <c r="O9" s="11"/>
    </row>
    <row r="10" spans="1:18" x14ac:dyDescent="0.25">
      <c r="A10" s="17" t="s">
        <v>46</v>
      </c>
      <c r="B10" s="18">
        <v>10000</v>
      </c>
      <c r="C10" s="25">
        <v>65</v>
      </c>
      <c r="D10" s="19" t="s">
        <v>21</v>
      </c>
      <c r="I10" s="43" t="s">
        <v>47</v>
      </c>
      <c r="J10" s="43"/>
      <c r="M10" s="11"/>
      <c r="N10" s="11"/>
      <c r="O10" s="11"/>
    </row>
    <row r="11" spans="1:18" x14ac:dyDescent="0.25">
      <c r="E11" s="1" t="s">
        <v>48</v>
      </c>
      <c r="F11" s="2" t="s">
        <v>1</v>
      </c>
      <c r="G11" s="4" t="s">
        <v>38</v>
      </c>
      <c r="I11" s="15" t="s">
        <v>17</v>
      </c>
      <c r="J11" s="15" t="s">
        <v>49</v>
      </c>
      <c r="M11" s="11" t="s">
        <v>50</v>
      </c>
      <c r="N11" s="11" t="s">
        <v>51</v>
      </c>
      <c r="O11" s="11" t="s">
        <v>2</v>
      </c>
    </row>
    <row r="12" spans="1:18" x14ac:dyDescent="0.25">
      <c r="A12" s="1" t="s">
        <v>24</v>
      </c>
      <c r="B12" s="2" t="s">
        <v>1</v>
      </c>
      <c r="C12" s="4" t="s">
        <v>2</v>
      </c>
      <c r="E12" s="7" t="s">
        <v>52</v>
      </c>
      <c r="F12" s="8">
        <v>0</v>
      </c>
      <c r="G12" s="10">
        <v>0</v>
      </c>
      <c r="I12" s="27"/>
      <c r="J12" s="26"/>
      <c r="M12" s="11"/>
      <c r="N12" s="11"/>
      <c r="O12" s="11"/>
    </row>
    <row r="13" spans="1:18" x14ac:dyDescent="0.25">
      <c r="A13" s="7" t="s">
        <v>53</v>
      </c>
      <c r="B13" s="8">
        <v>50</v>
      </c>
      <c r="C13" s="10">
        <v>1</v>
      </c>
      <c r="E13" s="7" t="s">
        <v>54</v>
      </c>
      <c r="F13" s="8">
        <v>100</v>
      </c>
      <c r="G13" s="10">
        <v>2</v>
      </c>
      <c r="I13" s="28">
        <v>20</v>
      </c>
      <c r="J13" s="26">
        <v>225</v>
      </c>
      <c r="M13" s="11" t="s">
        <v>55</v>
      </c>
      <c r="N13" s="11" t="s">
        <v>1</v>
      </c>
      <c r="O13" s="11" t="s">
        <v>56</v>
      </c>
    </row>
    <row r="14" spans="1:18" x14ac:dyDescent="0.25">
      <c r="A14" s="7" t="s">
        <v>57</v>
      </c>
      <c r="B14" s="8">
        <v>200</v>
      </c>
      <c r="C14" s="10">
        <v>2</v>
      </c>
      <c r="E14" s="22" t="s">
        <v>58</v>
      </c>
      <c r="F14" s="23">
        <v>140</v>
      </c>
      <c r="G14" s="24">
        <v>5</v>
      </c>
      <c r="I14" s="28">
        <v>50</v>
      </c>
      <c r="J14" s="26">
        <v>220</v>
      </c>
      <c r="M14" s="11"/>
      <c r="N14" s="11"/>
      <c r="O14" s="11"/>
    </row>
    <row r="15" spans="1:18" x14ac:dyDescent="0.25">
      <c r="A15" s="7" t="s">
        <v>59</v>
      </c>
      <c r="B15" s="8">
        <v>200</v>
      </c>
      <c r="C15" s="10">
        <v>2</v>
      </c>
      <c r="I15" s="28">
        <v>70</v>
      </c>
      <c r="J15" s="26">
        <v>200</v>
      </c>
      <c r="M15" s="11" t="s">
        <v>60</v>
      </c>
      <c r="N15" s="11" t="s">
        <v>1</v>
      </c>
      <c r="O15" s="11" t="s">
        <v>2</v>
      </c>
    </row>
    <row r="16" spans="1:18" x14ac:dyDescent="0.25">
      <c r="A16" s="7" t="s">
        <v>61</v>
      </c>
      <c r="B16" s="8">
        <v>300</v>
      </c>
      <c r="C16" s="10">
        <v>4</v>
      </c>
      <c r="E16" s="29" t="s">
        <v>13</v>
      </c>
      <c r="F16" s="30" t="s">
        <v>38</v>
      </c>
      <c r="I16" s="28">
        <v>90</v>
      </c>
      <c r="J16" s="26">
        <v>160</v>
      </c>
      <c r="M16" s="11"/>
      <c r="N16" s="11"/>
      <c r="O16" s="11"/>
    </row>
    <row r="17" spans="1:15" x14ac:dyDescent="0.25">
      <c r="A17" s="7" t="s">
        <v>62</v>
      </c>
      <c r="B17" s="8">
        <v>300</v>
      </c>
      <c r="C17" s="10">
        <v>3</v>
      </c>
      <c r="E17" s="28">
        <v>0</v>
      </c>
      <c r="F17" s="31">
        <v>100</v>
      </c>
      <c r="I17" s="28">
        <v>100</v>
      </c>
      <c r="J17" s="26">
        <v>100</v>
      </c>
      <c r="M17" s="11" t="s">
        <v>63</v>
      </c>
      <c r="N17" s="11" t="s">
        <v>1</v>
      </c>
      <c r="O17" s="11" t="s">
        <v>2</v>
      </c>
    </row>
    <row r="18" spans="1:15" x14ac:dyDescent="0.25">
      <c r="A18" s="7" t="s">
        <v>64</v>
      </c>
      <c r="B18" s="8">
        <v>400</v>
      </c>
      <c r="C18" s="10">
        <v>6</v>
      </c>
      <c r="E18" s="28">
        <v>20</v>
      </c>
      <c r="F18" s="31">
        <v>85</v>
      </c>
      <c r="I18" s="33">
        <v>125</v>
      </c>
      <c r="J18" s="32">
        <v>75</v>
      </c>
      <c r="M18" s="11"/>
      <c r="N18" s="11"/>
      <c r="O18" s="11"/>
    </row>
    <row r="19" spans="1:15" x14ac:dyDescent="0.25">
      <c r="A19" s="7" t="s">
        <v>65</v>
      </c>
      <c r="B19" s="8">
        <v>500</v>
      </c>
      <c r="C19" s="10">
        <v>5</v>
      </c>
      <c r="E19" s="28">
        <v>50</v>
      </c>
      <c r="F19" s="31">
        <v>55</v>
      </c>
      <c r="M19" s="11" t="s">
        <v>66</v>
      </c>
      <c r="N19" s="11" t="s">
        <v>1</v>
      </c>
      <c r="O19" s="11" t="s">
        <v>2</v>
      </c>
    </row>
    <row r="20" spans="1:15" x14ac:dyDescent="0.25">
      <c r="A20" s="7" t="s">
        <v>67</v>
      </c>
      <c r="B20" s="8">
        <v>500</v>
      </c>
      <c r="C20" s="10">
        <v>5</v>
      </c>
      <c r="E20" s="28">
        <v>70</v>
      </c>
      <c r="F20" s="31">
        <v>40</v>
      </c>
      <c r="M20" s="11"/>
      <c r="N20" s="11"/>
      <c r="O20" s="11"/>
    </row>
    <row r="21" spans="1:15" x14ac:dyDescent="0.25">
      <c r="A21" s="7" t="s">
        <v>68</v>
      </c>
      <c r="B21" s="8">
        <v>1000</v>
      </c>
      <c r="C21" s="10">
        <v>6</v>
      </c>
      <c r="E21" s="28">
        <v>90</v>
      </c>
      <c r="F21" s="31">
        <v>20</v>
      </c>
      <c r="I21" s="11" t="s">
        <v>69</v>
      </c>
      <c r="J21" s="11"/>
      <c r="M21" s="11" t="s">
        <v>48</v>
      </c>
      <c r="N21" s="11" t="s">
        <v>1</v>
      </c>
      <c r="O21" s="11" t="s">
        <v>2</v>
      </c>
    </row>
    <row r="22" spans="1:15" x14ac:dyDescent="0.25">
      <c r="A22" s="7" t="s">
        <v>70</v>
      </c>
      <c r="B22" s="8">
        <v>1500</v>
      </c>
      <c r="C22" s="10">
        <v>4</v>
      </c>
      <c r="E22" s="28">
        <v>100</v>
      </c>
      <c r="F22" s="31">
        <v>15</v>
      </c>
      <c r="I22" s="11" t="s">
        <v>71</v>
      </c>
      <c r="J22" s="11" t="e">
        <f>VLOOKUP(M24,I12:J18,2)</f>
        <v>#N/A</v>
      </c>
      <c r="M22" s="11"/>
      <c r="N22" s="11"/>
      <c r="O22" s="11"/>
    </row>
    <row r="23" spans="1:15" x14ac:dyDescent="0.25">
      <c r="A23" s="7" t="s">
        <v>72</v>
      </c>
      <c r="B23" s="8">
        <v>1600</v>
      </c>
      <c r="C23" s="10">
        <v>5</v>
      </c>
      <c r="E23" s="33">
        <v>125</v>
      </c>
      <c r="F23" s="34">
        <v>1</v>
      </c>
      <c r="I23" s="43" t="s">
        <v>73</v>
      </c>
      <c r="J23" s="43"/>
      <c r="M23" s="11" t="s">
        <v>13</v>
      </c>
      <c r="N23" s="35" t="s">
        <v>74</v>
      </c>
      <c r="O23" s="11" t="s">
        <v>2</v>
      </c>
    </row>
    <row r="24" spans="1:15" x14ac:dyDescent="0.25">
      <c r="A24" s="7" t="s">
        <v>75</v>
      </c>
      <c r="B24" s="8">
        <v>2000</v>
      </c>
      <c r="C24" s="10">
        <v>6</v>
      </c>
      <c r="I24" s="36" t="s">
        <v>76</v>
      </c>
      <c r="J24" s="36"/>
      <c r="M24" s="11"/>
      <c r="N24" s="44"/>
      <c r="O24" s="11"/>
    </row>
    <row r="25" spans="1:15" x14ac:dyDescent="0.25">
      <c r="A25" s="7" t="s">
        <v>77</v>
      </c>
      <c r="B25" s="8">
        <v>2250</v>
      </c>
      <c r="C25" s="10">
        <v>6</v>
      </c>
      <c r="M25" s="11" t="s">
        <v>78</v>
      </c>
      <c r="N25" s="11" t="s">
        <v>1</v>
      </c>
      <c r="O25" s="11" t="s">
        <v>2</v>
      </c>
    </row>
    <row r="26" spans="1:15" x14ac:dyDescent="0.25">
      <c r="A26" s="7" t="s">
        <v>79</v>
      </c>
      <c r="B26" s="8">
        <v>2800</v>
      </c>
      <c r="C26" s="10">
        <v>7</v>
      </c>
      <c r="E26" s="29" t="s">
        <v>78</v>
      </c>
      <c r="F26" s="30" t="s">
        <v>1</v>
      </c>
      <c r="G26" s="30" t="s">
        <v>38</v>
      </c>
      <c r="I26" t="s">
        <v>6</v>
      </c>
      <c r="M26" s="11"/>
      <c r="N26" s="11"/>
      <c r="O26" s="11"/>
    </row>
    <row r="27" spans="1:15" x14ac:dyDescent="0.25">
      <c r="A27" s="17" t="s">
        <v>80</v>
      </c>
      <c r="B27" s="18">
        <v>6700</v>
      </c>
      <c r="C27" s="19">
        <v>10</v>
      </c>
      <c r="E27" s="28" t="s">
        <v>9</v>
      </c>
      <c r="F27" s="37">
        <v>0</v>
      </c>
      <c r="G27" s="31">
        <v>-10</v>
      </c>
      <c r="I27" t="s">
        <v>11</v>
      </c>
      <c r="J27" t="s">
        <v>1</v>
      </c>
      <c r="K27" t="s">
        <v>2</v>
      </c>
      <c r="M27" s="11" t="s">
        <v>81</v>
      </c>
      <c r="N27" s="11" t="s">
        <v>1</v>
      </c>
      <c r="O27" s="11" t="s">
        <v>2</v>
      </c>
    </row>
    <row r="28" spans="1:15" x14ac:dyDescent="0.25">
      <c r="E28" s="28" t="s">
        <v>82</v>
      </c>
      <c r="F28" s="37">
        <v>150</v>
      </c>
      <c r="G28" s="31">
        <v>2</v>
      </c>
      <c r="M28" s="11"/>
      <c r="N28" s="11"/>
      <c r="O28" s="11"/>
    </row>
    <row r="29" spans="1:15" x14ac:dyDescent="0.25">
      <c r="A29" s="1" t="s">
        <v>50</v>
      </c>
      <c r="B29" s="2" t="s">
        <v>1</v>
      </c>
      <c r="C29" s="3" t="s">
        <v>2</v>
      </c>
      <c r="D29" s="4" t="s">
        <v>3</v>
      </c>
      <c r="E29" s="28" t="s">
        <v>76</v>
      </c>
      <c r="F29" s="37">
        <v>300</v>
      </c>
      <c r="G29" s="31">
        <v>5</v>
      </c>
      <c r="I29" t="s">
        <v>24</v>
      </c>
      <c r="J29" t="s">
        <v>1</v>
      </c>
      <c r="K29" t="s">
        <v>2</v>
      </c>
      <c r="M29" s="43" t="s">
        <v>95</v>
      </c>
      <c r="N29" s="43"/>
      <c r="O29" s="11" t="s">
        <v>2</v>
      </c>
    </row>
    <row r="30" spans="1:15" x14ac:dyDescent="0.25">
      <c r="A30" s="7" t="s">
        <v>83</v>
      </c>
      <c r="B30" s="8">
        <v>500</v>
      </c>
      <c r="C30" s="9">
        <v>4</v>
      </c>
      <c r="D30" s="9" t="s">
        <v>84</v>
      </c>
      <c r="E30" s="38" t="s">
        <v>85</v>
      </c>
      <c r="F30" s="39">
        <v>500</v>
      </c>
      <c r="G30" s="40">
        <v>10</v>
      </c>
      <c r="M30" s="11"/>
      <c r="N30" s="11">
        <f>SUM(N3:N28)</f>
        <v>0</v>
      </c>
      <c r="O30" s="11">
        <f>SUM(O3:O28)</f>
        <v>0</v>
      </c>
    </row>
    <row r="31" spans="1:15" x14ac:dyDescent="0.25">
      <c r="A31" s="7" t="s">
        <v>86</v>
      </c>
      <c r="B31" s="8">
        <v>600</v>
      </c>
      <c r="C31" s="9">
        <v>8</v>
      </c>
      <c r="D31" s="10"/>
    </row>
    <row r="32" spans="1:15" x14ac:dyDescent="0.25">
      <c r="A32" s="7" t="s">
        <v>87</v>
      </c>
      <c r="B32" s="8">
        <v>700</v>
      </c>
      <c r="C32" s="9">
        <v>9</v>
      </c>
      <c r="D32" s="10" t="s">
        <v>88</v>
      </c>
      <c r="E32" s="29" t="s">
        <v>81</v>
      </c>
      <c r="F32" s="30"/>
      <c r="G32" s="30"/>
    </row>
    <row r="33" spans="1:7" x14ac:dyDescent="0.25">
      <c r="A33" s="7" t="s">
        <v>89</v>
      </c>
      <c r="B33" s="8">
        <v>825</v>
      </c>
      <c r="C33" s="9">
        <v>10</v>
      </c>
      <c r="D33" s="10"/>
      <c r="E33" s="28" t="s">
        <v>9</v>
      </c>
      <c r="F33" s="37">
        <v>0</v>
      </c>
      <c r="G33" s="31">
        <v>-25</v>
      </c>
    </row>
    <row r="34" spans="1:7" x14ac:dyDescent="0.25">
      <c r="A34" s="17" t="s">
        <v>90</v>
      </c>
      <c r="B34" s="18">
        <v>30000</v>
      </c>
      <c r="C34" s="25">
        <v>500</v>
      </c>
      <c r="D34" s="25"/>
      <c r="E34" s="39" t="s">
        <v>91</v>
      </c>
      <c r="F34" s="39">
        <v>500</v>
      </c>
      <c r="G34" s="41">
        <v>4</v>
      </c>
    </row>
    <row r="36" spans="1:7" x14ac:dyDescent="0.25">
      <c r="A36" s="1" t="s">
        <v>55</v>
      </c>
      <c r="B36" s="2" t="s">
        <v>1</v>
      </c>
      <c r="C36" s="4" t="s">
        <v>2</v>
      </c>
    </row>
    <row r="37" spans="1:7" x14ac:dyDescent="0.25">
      <c r="A37" s="7" t="s">
        <v>92</v>
      </c>
      <c r="B37" s="8">
        <v>100</v>
      </c>
      <c r="C37" s="10">
        <v>2</v>
      </c>
    </row>
    <row r="38" spans="1:7" x14ac:dyDescent="0.25">
      <c r="A38" s="7" t="s">
        <v>93</v>
      </c>
      <c r="B38" s="8">
        <v>200</v>
      </c>
      <c r="C38" s="10">
        <v>5</v>
      </c>
    </row>
    <row r="39" spans="1:7" x14ac:dyDescent="0.25">
      <c r="A39" s="17" t="s">
        <v>94</v>
      </c>
      <c r="B39" s="18">
        <v>500</v>
      </c>
      <c r="C39" s="19">
        <v>8</v>
      </c>
    </row>
    <row r="41" spans="1:7" x14ac:dyDescent="0.25">
      <c r="A41" s="1" t="s">
        <v>60</v>
      </c>
      <c r="B41" s="2" t="s">
        <v>1</v>
      </c>
      <c r="C41" s="4" t="s">
        <v>2</v>
      </c>
    </row>
    <row r="42" spans="1:7" x14ac:dyDescent="0.25">
      <c r="A42" s="7" t="s">
        <v>52</v>
      </c>
      <c r="B42" s="8">
        <v>0</v>
      </c>
      <c r="C42" s="10">
        <v>-5</v>
      </c>
    </row>
    <row r="43" spans="1:7" x14ac:dyDescent="0.25">
      <c r="A43" s="7" t="s">
        <v>96</v>
      </c>
      <c r="B43" s="8">
        <v>150</v>
      </c>
      <c r="C43" s="10">
        <v>1</v>
      </c>
    </row>
    <row r="44" spans="1:7" x14ac:dyDescent="0.25">
      <c r="A44" s="7" t="s">
        <v>97</v>
      </c>
      <c r="B44" s="8">
        <v>350</v>
      </c>
      <c r="C44" s="10">
        <v>3</v>
      </c>
    </row>
    <row r="45" spans="1:7" x14ac:dyDescent="0.25">
      <c r="A45" s="17" t="s">
        <v>98</v>
      </c>
      <c r="B45" s="18">
        <v>500</v>
      </c>
      <c r="C45" s="19">
        <v>5</v>
      </c>
    </row>
  </sheetData>
  <mergeCells count="6">
    <mergeCell ref="M29:N29"/>
    <mergeCell ref="I1:J1"/>
    <mergeCell ref="M1:O1"/>
    <mergeCell ref="I2:J2"/>
    <mergeCell ref="I10:J10"/>
    <mergeCell ref="I23:J23"/>
  </mergeCells>
  <dataValidations count="3">
    <dataValidation type="list" allowBlank="1" showInputMessage="1" showErrorMessage="1" sqref="M5:M10">
      <formula1>$A$13:$A$27</formula1>
    </dataValidation>
    <dataValidation type="list" allowBlank="1" showInputMessage="1" showErrorMessage="1" sqref="M12">
      <formula1>$A$30:$A$34</formula1>
    </dataValidation>
    <dataValidation type="list" allowBlank="1" showInputMessage="1" showErrorMessage="1" sqref="M14 M24">
      <formula1>$B$37:$B$39</formula1>
    </dataValidation>
  </dataValidations>
  <pageMargins left="0.7" right="0.7" top="0.75" bottom="0.75" header="0.3" footer="0.3"/>
  <pageSetup orientation="portrait" horizontalDpi="200" verticalDpi="200" r:id="rId1"/>
  <headerFooter>
    <oddHeader xml:space="preserve">&amp;LName: ________________
&amp;CPlan the Prom
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Excel Practice</vt:lpstr>
    </vt:vector>
  </TitlesOfParts>
  <Company>Monroe County Schools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Josh Walker</dc:creator>
  <cp:lastModifiedBy>Josh Walker</cp:lastModifiedBy>
  <dcterms:created xsi:type="dcterms:W3CDTF">2018-04-09T13:25:50Z</dcterms:created>
  <dcterms:modified xsi:type="dcterms:W3CDTF">2018-04-10T17:28:56Z</dcterms:modified>
</cp:coreProperties>
</file>